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915"/>
  </bookViews>
  <sheets>
    <sheet name="FF" sheetId="1" r:id="rId1"/>
  </sheets>
  <externalReferences>
    <externalReference r:id="rId2"/>
    <externalReference r:id="rId3"/>
  </externalReferences>
  <definedNames>
    <definedName name="_xlnm.Print_Area" localSheetId="0">FF!$A$1:$F$38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17" i="1" l="1"/>
  <c r="E17" i="1" s="1"/>
  <c r="E14" i="1" s="1"/>
  <c r="E24" i="1" s="1"/>
  <c r="C17" i="1"/>
  <c r="C8" i="1"/>
  <c r="C3" i="1" s="1"/>
  <c r="D14" i="1" l="1"/>
  <c r="D24" i="1" s="1"/>
  <c r="C14" i="1"/>
  <c r="C24" i="1" l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<sst xmlns="http://schemas.openxmlformats.org/spreadsheetml/2006/main" count="34" uniqueCount="33">
  <si>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</si>
  <si>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</si>
  <si>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</si>
  <si>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</si>
  <si>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</si>
  <si>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</si>
  <si>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</si>
  <si>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</si>
  <si>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</si>
  <si>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</si>
  <si>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</si>
  <si>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</si>
  <si>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</si>
  <si>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</si>
  <si>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</si>
  <si>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</si>
  <si>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</si>
  <si>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</si>
  <si>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</si>
  <si>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</si>
  <si>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</si>
  <si>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</si>
  <si>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</si>
  <si>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</si>
  <si>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</si>
  <si>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</si>
  <si>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</si>
  <si>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</si>
  <si>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C. P. Socorro del Carmen Altamirano Lagarda</t>
  </si>
  <si>
    <t>Elaboró</t>
  </si>
  <si>
    <t>FIDEICOMISO PARA EL FORTALECIMIENTO DE LA SEGURIDAD CIUDADANA  &lt;&lt;FIFOSEC&gt;&gt; 
Flujo de Fondos
DEL 1 DE ENERO AL 31 DE DICIEMBRE DE 2018</t>
  </si>
  <si>
    <t>Lic. Mario Alberto Martínez Razo</t>
  </si>
  <si>
    <t xml:space="preserve">Director General de Planeación y Administración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</si>
</sst>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0" fontId="4" fillId="0" borderId="5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6" xfId="0" applyFont="1" applyFill="1" applyBorder="1"/>
    <xf numFmtId="4" fontId="3" fillId="0" borderId="7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4" fillId="0" borderId="0" xfId="2" applyFont="1" applyAlignment="1" applyProtection="1">
      <alignment vertical="top"/>
    </xf>
    <xf numFmtId="4" fontId="2" fillId="0" borderId="0" xfId="1" applyNumberFormat="1" applyFont="1" applyProtection="1">
      <protection locked="0"/>
    </xf>
    <xf numFmtId="0" fontId="2" fillId="0" borderId="0" xfId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43" fontId="2" fillId="0" borderId="0" xfId="3" applyFont="1"/>
    <xf numFmtId="0" fontId="4" fillId="0" borderId="0" xfId="2" applyFont="1" applyBorder="1" applyAlignment="1" applyProtection="1">
      <alignment horizontal="center" vertical="top" wrapText="1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/>
    <xf numFmtId="4" fontId="2" fillId="0" borderId="5" xfId="0" applyNumberFormat="1" applyFont="1" applyBorder="1"/>
    <xf numFmtId="43" fontId="2" fillId="0" borderId="5" xfId="3" applyFont="1" applyBorder="1"/>
    <xf numFmtId="0" fontId="2" fillId="0" borderId="0" xfId="0" applyFont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1_EAI_1804_MLEO_FIF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PE_1804_MLEO_FIF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</sheetNames>
    <sheetDataSet>
      <sheetData sheetId="0">
        <row r="12">
          <cell r="E12">
            <v>1679655.6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/>
      <sheetData sheetId="1"/>
      <sheetData sheetId="2"/>
      <sheetData sheetId="3">
        <row r="13">
          <cell r="E13">
            <v>26679655.600000001</v>
          </cell>
          <cell r="F13">
            <v>5392572.6399999997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E1"/>
    </sheetView>
  </sheetViews>
  <sheetFormatPr baseColWidth="10" defaultRowHeight="11.25" x14ac:dyDescent="0.2"/>
  <cols>
    <col min="1" max="1" width="2.7109375" style="1" customWidth="1"/>
    <col min="2" max="2" width="45.42578125" style="1" customWidth="1"/>
    <col min="3" max="5" width="17.7109375" style="1" customWidth="1"/>
    <col min="6" max="6" width="12" style="1" bestFit="1" customWidth="1"/>
    <col min="7" max="16384" width="11.42578125" style="1"/>
  </cols>
  <sheetData>
    <row r="1" spans="1:6" ht="39.950000000000003" customHeight="1" x14ac:dyDescent="0.2">
      <c r="A1" s="36" t="s">
        <v>30</v>
      </c>
      <c r="B1" s="37"/>
      <c r="C1" s="37"/>
      <c r="D1" s="37"/>
      <c r="E1" s="37"/>
      <c r="F1" s="32"/>
    </row>
    <row r="2" spans="1:6" ht="22.5" x14ac:dyDescent="0.2">
      <c r="A2" s="38" t="s">
        <v>21</v>
      </c>
      <c r="B2" s="39"/>
      <c r="C2" s="15" t="s">
        <v>23</v>
      </c>
      <c r="D2" s="15" t="s">
        <v>22</v>
      </c>
      <c r="E2" s="31" t="s">
        <v>24</v>
      </c>
      <c r="F2" s="32"/>
    </row>
    <row r="3" spans="1:6" x14ac:dyDescent="0.2">
      <c r="A3" s="12" t="s">
        <v>0</v>
      </c>
      <c r="B3" s="13"/>
      <c r="C3" s="3">
        <f>+C8+C11</f>
        <v>26679655.600000001</v>
      </c>
      <c r="D3" s="3">
        <f t="shared" ref="D3:E3" si="0">+D8+D11</f>
        <v>26688173.640000001</v>
      </c>
      <c r="E3" s="3">
        <f t="shared" si="0"/>
        <v>26688173.640000001</v>
      </c>
      <c r="F3" s="33"/>
    </row>
    <row r="4" spans="1:6" x14ac:dyDescent="0.2">
      <c r="A4" s="4"/>
      <c r="B4" s="10" t="s">
        <v>1</v>
      </c>
      <c r="C4" s="5"/>
      <c r="D4" s="5"/>
      <c r="E4" s="5"/>
      <c r="F4" s="32"/>
    </row>
    <row r="5" spans="1:6" x14ac:dyDescent="0.2">
      <c r="A5" s="4"/>
      <c r="B5" s="10" t="s">
        <v>2</v>
      </c>
      <c r="C5" s="5"/>
      <c r="D5" s="5"/>
      <c r="E5" s="5"/>
      <c r="F5" s="32"/>
    </row>
    <row r="6" spans="1:6" x14ac:dyDescent="0.2">
      <c r="A6" s="4"/>
      <c r="B6" s="10" t="s">
        <v>3</v>
      </c>
      <c r="C6" s="5"/>
      <c r="D6" s="5"/>
      <c r="E6" s="5"/>
      <c r="F6" s="32"/>
    </row>
    <row r="7" spans="1:6" x14ac:dyDescent="0.2">
      <c r="A7" s="4"/>
      <c r="B7" s="10" t="s">
        <v>4</v>
      </c>
      <c r="C7" s="5"/>
      <c r="D7" s="5"/>
      <c r="E7" s="5"/>
      <c r="F7" s="32"/>
    </row>
    <row r="8" spans="1:6" x14ac:dyDescent="0.2">
      <c r="A8" s="4"/>
      <c r="B8" s="10" t="s">
        <v>5</v>
      </c>
      <c r="C8" s="5">
        <f>+[1]EAI!$E$12</f>
        <v>1679655.6</v>
      </c>
      <c r="D8" s="16">
        <v>1688173.6400000001</v>
      </c>
      <c r="E8" s="16">
        <v>1688173.6400000001</v>
      </c>
      <c r="F8" s="32"/>
    </row>
    <row r="9" spans="1:6" x14ac:dyDescent="0.2">
      <c r="A9" s="4"/>
      <c r="B9" s="10" t="s">
        <v>6</v>
      </c>
      <c r="C9" s="5"/>
      <c r="D9" s="5"/>
      <c r="E9" s="5"/>
      <c r="F9" s="32"/>
    </row>
    <row r="10" spans="1:6" x14ac:dyDescent="0.2">
      <c r="A10" s="4"/>
      <c r="B10" s="10" t="s">
        <v>7</v>
      </c>
      <c r="C10" s="5"/>
      <c r="D10" s="5"/>
      <c r="E10" s="5"/>
      <c r="F10" s="32"/>
    </row>
    <row r="11" spans="1:6" x14ac:dyDescent="0.2">
      <c r="A11" s="4"/>
      <c r="B11" s="10" t="s">
        <v>8</v>
      </c>
      <c r="C11" s="5">
        <v>25000000</v>
      </c>
      <c r="D11" s="5">
        <v>25000000</v>
      </c>
      <c r="E11" s="5">
        <v>25000000</v>
      </c>
      <c r="F11" s="32"/>
    </row>
    <row r="12" spans="1:6" x14ac:dyDescent="0.2">
      <c r="A12" s="4"/>
      <c r="B12" s="10" t="s">
        <v>9</v>
      </c>
      <c r="C12" s="5"/>
      <c r="D12" s="5"/>
      <c r="E12" s="5"/>
      <c r="F12" s="32"/>
    </row>
    <row r="13" spans="1:6" x14ac:dyDescent="0.2">
      <c r="A13" s="6"/>
      <c r="B13" s="10" t="s">
        <v>10</v>
      </c>
      <c r="C13" s="5"/>
      <c r="D13" s="5"/>
      <c r="E13" s="5"/>
      <c r="F13" s="32"/>
    </row>
    <row r="14" spans="1:6" x14ac:dyDescent="0.2">
      <c r="A14" s="14" t="s">
        <v>11</v>
      </c>
      <c r="B14" s="2"/>
      <c r="C14" s="7">
        <f>SUM(C15:C23)</f>
        <v>26679655.600000001</v>
      </c>
      <c r="D14" s="7">
        <f>+D17</f>
        <v>5392572.6399999997</v>
      </c>
      <c r="E14" s="7">
        <f>+E17</f>
        <v>5392572.6399999997</v>
      </c>
      <c r="F14" s="33"/>
    </row>
    <row r="15" spans="1:6" x14ac:dyDescent="0.2">
      <c r="A15" s="4"/>
      <c r="B15" s="10" t="s">
        <v>12</v>
      </c>
      <c r="C15" s="5"/>
      <c r="D15" s="5"/>
      <c r="E15" s="5"/>
      <c r="F15" s="32"/>
    </row>
    <row r="16" spans="1:6" x14ac:dyDescent="0.2">
      <c r="A16" s="4"/>
      <c r="B16" s="10" t="s">
        <v>13</v>
      </c>
      <c r="C16" s="5"/>
      <c r="D16" s="5"/>
      <c r="E16" s="5"/>
      <c r="F16" s="33"/>
    </row>
    <row r="17" spans="1:6" x14ac:dyDescent="0.2">
      <c r="A17" s="4"/>
      <c r="B17" s="10" t="s">
        <v>14</v>
      </c>
      <c r="C17" s="5">
        <f>+[2]CFG!$E$13</f>
        <v>26679655.600000001</v>
      </c>
      <c r="D17" s="5">
        <f>+[2]CFG!$F$13</f>
        <v>5392572.6399999997</v>
      </c>
      <c r="E17" s="5">
        <f>+D17</f>
        <v>5392572.6399999997</v>
      </c>
      <c r="F17" s="32"/>
    </row>
    <row r="18" spans="1:6" x14ac:dyDescent="0.2">
      <c r="A18" s="4"/>
      <c r="B18" s="10" t="s">
        <v>9</v>
      </c>
      <c r="C18" s="5"/>
      <c r="D18" s="5"/>
      <c r="E18" s="5"/>
      <c r="F18" s="32"/>
    </row>
    <row r="19" spans="1:6" x14ac:dyDescent="0.2">
      <c r="A19" s="4"/>
      <c r="B19" s="10" t="s">
        <v>15</v>
      </c>
      <c r="C19" s="5"/>
      <c r="D19" s="5"/>
      <c r="E19" s="5"/>
      <c r="F19" s="32"/>
    </row>
    <row r="20" spans="1:6" x14ac:dyDescent="0.2">
      <c r="A20" s="4"/>
      <c r="B20" s="10" t="s">
        <v>16</v>
      </c>
      <c r="C20" s="5"/>
      <c r="D20" s="5"/>
      <c r="E20" s="5"/>
      <c r="F20" s="32"/>
    </row>
    <row r="21" spans="1:6" x14ac:dyDescent="0.2">
      <c r="A21" s="4"/>
      <c r="B21" s="10" t="s">
        <v>17</v>
      </c>
      <c r="C21" s="5"/>
      <c r="D21" s="5"/>
      <c r="E21" s="5"/>
      <c r="F21" s="32"/>
    </row>
    <row r="22" spans="1:6" x14ac:dyDescent="0.2">
      <c r="A22" s="4"/>
      <c r="B22" s="10" t="s">
        <v>18</v>
      </c>
      <c r="C22" s="5"/>
      <c r="D22" s="5"/>
      <c r="E22" s="5"/>
      <c r="F22" s="32"/>
    </row>
    <row r="23" spans="1:6" x14ac:dyDescent="0.2">
      <c r="A23" s="4"/>
      <c r="B23" s="10" t="s">
        <v>19</v>
      </c>
      <c r="C23" s="5"/>
      <c r="D23" s="5"/>
      <c r="E23" s="5"/>
      <c r="F23" s="32"/>
    </row>
    <row r="24" spans="1:6" x14ac:dyDescent="0.2">
      <c r="A24" s="8"/>
      <c r="B24" s="11" t="s">
        <v>20</v>
      </c>
      <c r="C24" s="9">
        <f>C3-C14</f>
        <v>0</v>
      </c>
      <c r="D24" s="9">
        <f>+D3-D14</f>
        <v>21295601</v>
      </c>
      <c r="E24" s="9">
        <f>+E3-E14</f>
        <v>21295601</v>
      </c>
      <c r="F24" s="34"/>
    </row>
    <row r="25" spans="1:6" x14ac:dyDescent="0.2">
      <c r="A25" s="17"/>
      <c r="B25" s="18"/>
      <c r="C25" s="7"/>
      <c r="D25" s="7"/>
      <c r="E25" s="7"/>
      <c r="F25" s="24"/>
    </row>
    <row r="26" spans="1:6" x14ac:dyDescent="0.2">
      <c r="A26" s="17"/>
      <c r="B26" s="18"/>
      <c r="C26" s="7"/>
      <c r="D26" s="7"/>
      <c r="E26" s="7"/>
      <c r="F26" s="24"/>
    </row>
    <row r="27" spans="1:6" x14ac:dyDescent="0.2">
      <c r="A27" s="17"/>
      <c r="B27" s="19" t="s">
        <v>27</v>
      </c>
      <c r="C27" s="20"/>
      <c r="D27" s="20"/>
      <c r="E27" s="21"/>
    </row>
    <row r="28" spans="1:6" x14ac:dyDescent="0.2">
      <c r="A28" s="17"/>
      <c r="B28" s="19"/>
      <c r="C28" s="20"/>
      <c r="D28" s="20"/>
      <c r="E28" s="21"/>
    </row>
    <row r="29" spans="1:6" x14ac:dyDescent="0.2">
      <c r="A29" s="17"/>
      <c r="B29" s="21"/>
      <c r="C29" s="21"/>
      <c r="D29" s="21"/>
      <c r="E29" s="21"/>
    </row>
    <row r="30" spans="1:6" x14ac:dyDescent="0.2">
      <c r="B30" s="21"/>
      <c r="C30" s="21"/>
      <c r="D30" s="21"/>
      <c r="E30" s="21"/>
    </row>
    <row r="31" spans="1:6" ht="11.25" customHeight="1" x14ac:dyDescent="0.2">
      <c r="B31" s="25" t="s">
        <v>31</v>
      </c>
      <c r="E31" s="30" t="s">
        <v>25</v>
      </c>
    </row>
    <row r="32" spans="1:6" x14ac:dyDescent="0.2">
      <c r="B32" s="23" t="s">
        <v>32</v>
      </c>
      <c r="E32" s="30" t="s">
        <v>26</v>
      </c>
    </row>
    <row r="33" spans="2:5" x14ac:dyDescent="0.2">
      <c r="B33" s="27"/>
      <c r="C33" s="28"/>
      <c r="D33" s="28"/>
      <c r="E33" s="26"/>
    </row>
    <row r="34" spans="2:5" x14ac:dyDescent="0.2">
      <c r="B34" s="27"/>
      <c r="C34" s="28"/>
      <c r="D34" s="28"/>
      <c r="E34" s="22"/>
    </row>
    <row r="35" spans="2:5" ht="15" x14ac:dyDescent="0.25">
      <c r="B35" s="27"/>
      <c r="C35" s="28"/>
      <c r="D35" s="28"/>
      <c r="E35" s="29"/>
    </row>
    <row r="36" spans="2:5" ht="15" x14ac:dyDescent="0.25">
      <c r="B36" s="27"/>
      <c r="C36" s="28"/>
      <c r="D36" s="28"/>
      <c r="E36" s="29"/>
    </row>
    <row r="37" spans="2:5" ht="15" x14ac:dyDescent="0.25">
      <c r="B37" s="29"/>
      <c r="C37" s="35" t="s">
        <v>28</v>
      </c>
      <c r="D37" s="35"/>
      <c r="E37" s="29"/>
    </row>
    <row r="38" spans="2:5" ht="15" x14ac:dyDescent="0.25">
      <c r="B38" s="29"/>
      <c r="C38" s="35" t="s">
        <v>29</v>
      </c>
      <c r="D38" s="35"/>
      <c r="E38" s="29"/>
    </row>
  </sheetData>
  <mergeCells count="4">
    <mergeCell ref="C37:D37"/>
    <mergeCell ref="C38:D38"/>
    <mergeCell ref="A1:E1"/>
    <mergeCell ref="A2:B2"/>
  </mergeCells>
  <pageMargins left="0.7" right="0.7" top="0.75" bottom="0.75" header="0.3" footer="0.3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FIDEL VALDIVIA</cp:lastModifiedBy>
  <cp:lastPrinted>2019-01-15T02:40:43Z</cp:lastPrinted>
  <dcterms:created xsi:type="dcterms:W3CDTF">2017-12-20T04:54:53Z</dcterms:created>
  <dcterms:modified xsi:type="dcterms:W3CDTF">2019-01-22T15:27:59Z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